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fyrir vef\3 -2025\Veitur\"/>
    </mc:Choice>
  </mc:AlternateContent>
  <xr:revisionPtr revIDLastSave="0" documentId="13_ncr:1_{339CCA1D-A425-4CE1-840B-C59F27B8BD21}" xr6:coauthVersionLast="47" xr6:coauthVersionMax="47" xr10:uidLastSave="{00000000-0000-0000-0000-000000000000}"/>
  <bookViews>
    <workbookView xWindow="-108" yWindow="-108" windowWidth="30936" windowHeight="16776" xr2:uid="{10A80131-8D10-403F-B3BD-8BC2BACF3F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I98" i="1"/>
  <c r="C54" i="1" s="1"/>
  <c r="D4" i="1"/>
  <c r="I76" i="1"/>
  <c r="B54" i="1" s="1"/>
  <c r="D31" i="1"/>
  <c r="D30" i="1"/>
  <c r="D54" i="1" l="1"/>
  <c r="I75" i="1"/>
  <c r="B53" i="1" s="1"/>
  <c r="D29" i="1"/>
  <c r="D28" i="1" l="1"/>
  <c r="D27" i="1"/>
  <c r="D26" i="1"/>
  <c r="D25" i="1"/>
  <c r="I97" i="1" l="1"/>
  <c r="C53" i="1" s="1"/>
  <c r="D24" i="1"/>
  <c r="D23" i="1"/>
  <c r="D22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58" i="1"/>
  <c r="D21" i="1"/>
  <c r="D51" i="1"/>
  <c r="D49" i="1"/>
  <c r="D50" i="1"/>
  <c r="I81" i="1" l="1"/>
  <c r="I82" i="1"/>
  <c r="I83" i="1"/>
  <c r="I84" i="1"/>
  <c r="I85" i="1"/>
  <c r="I86" i="1"/>
  <c r="I87" i="1"/>
  <c r="I88" i="1"/>
  <c r="I89" i="1"/>
  <c r="I90" i="1"/>
  <c r="I91" i="1"/>
  <c r="I92" i="1"/>
  <c r="I93" i="1"/>
  <c r="I80" i="1"/>
  <c r="D37" i="1"/>
  <c r="D38" i="1"/>
  <c r="D39" i="1"/>
  <c r="D40" i="1"/>
  <c r="D41" i="1"/>
  <c r="D42" i="1"/>
  <c r="D43" i="1"/>
  <c r="D44" i="1"/>
  <c r="D45" i="1"/>
  <c r="D46" i="1"/>
  <c r="D47" i="1"/>
  <c r="D48" i="1"/>
  <c r="D36" i="1"/>
  <c r="D53" i="1" l="1"/>
  <c r="I94" i="1"/>
  <c r="I95" i="1"/>
  <c r="D20" i="1" l="1"/>
  <c r="I96" i="1" l="1"/>
</calcChain>
</file>

<file path=xl/sharedStrings.xml><?xml version="1.0" encoding="utf-8"?>
<sst xmlns="http://schemas.openxmlformats.org/spreadsheetml/2006/main" count="58" uniqueCount="33">
  <si>
    <t>Álesnar</t>
  </si>
  <si>
    <t>Tímamældar</t>
  </si>
  <si>
    <t>Samtals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</si>
  <si>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</si>
  <si>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</si>
  <si>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</si>
  <si>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</si>
  <si>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</si>
  <si>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</si>
  <si>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</si>
  <si>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</si>
  <si>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</si>
  <si>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</si>
  <si>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</si>
  <si>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</si>
  <si>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Álestrar</t>
  </si>
  <si>
    <t>Raðir</t>
  </si>
  <si>
    <t>Rarik</t>
  </si>
  <si>
    <t>Orkuveita Reykjavíkur</t>
  </si>
  <si>
    <t>HS Veitur</t>
  </si>
  <si>
    <t>Orkubú Vestfjarða</t>
  </si>
  <si>
    <t>Norðurorka</t>
  </si>
  <si>
    <t>Orkuveita Húsavíkur</t>
  </si>
  <si>
    <t>Rafveita Reyðarfjarðar</t>
  </si>
  <si>
    <t xml:space="preserve">Síðast uppfært: </t>
  </si>
  <si>
    <t>Neysluveitur 2024</t>
  </si>
  <si>
    <t>Fjöldi neysluveitna 2024</t>
  </si>
  <si>
    <t>Fjöldi neysluveitna</t>
  </si>
  <si>
    <t>Álesnar neysluveitur - Skipt eftir dreifiveitusvæðum</t>
  </si>
  <si>
    <t>Tímamældar neysluveitur - Skipt eftir dreifiveitusvæðum</t>
  </si>
  <si>
    <t>Neysluveitur 2025</t>
  </si>
  <si>
    <t>Fjöldi neysluveitna 2025</t>
  </si>
  <si>
    <t>Neysluveitur 2007 - 2025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</si>
</sst>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0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</cellXfs>
  <cellStyles count="5">
    <cellStyle name="Comma [0] 2" xfId="4" xr:uid="{D4965776-4C8F-4517-830E-5559E462442D}"/>
    <cellStyle name="Normal" xfId="0" builtinId="0"/>
    <cellStyle name="Normal 2" xfId="2" xr:uid="{49FC1A29-04A1-4EC6-A88C-6F710F51C169}"/>
    <cellStyle name="Percent 2" xfId="3" xr:uid="{1F6EE564-4D26-4232-8FEA-5156098A6745}"/>
    <cellStyle name="Venjulegt 2" xfId="1" xr:uid="{37A1D52D-70D0-411C-A518-2F3093CA2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0F5D-9F5D-4025-A729-8C8B46303A4C}">
  <dimension ref="A1:I98"/>
  <sheetViews>
    <sheetView showGridLines="0" tabSelected="1" zoomScale="110" zoomScaleNormal="110" workbookViewId="0">
      <selection activeCell="L89" sqref="L89"/>
    </sheetView>
  </sheetViews>
  <sheetFormatPr defaultRowHeight="14.4" x14ac:dyDescent="0.3"/>
  <cols>
    <col min="1" max="1" width="12.77734375" customWidth="1"/>
    <col min="2" max="6" width="12.77734375" style="10" customWidth="1"/>
    <col min="7" max="7" width="15.21875" style="10" bestFit="1" customWidth="1"/>
    <col min="8" max="8" width="12.77734375" style="10" customWidth="1"/>
    <col min="9" max="9" width="12.77734375" style="14" customWidth="1"/>
    <col min="10" max="10" width="12.77734375" customWidth="1"/>
  </cols>
  <sheetData>
    <row r="1" spans="1:8" ht="18" x14ac:dyDescent="0.35">
      <c r="A1" s="1" t="s">
        <v>30</v>
      </c>
      <c r="G1" s="12" t="s">
        <v>24</v>
      </c>
      <c r="H1" s="13">
        <v>45728</v>
      </c>
    </row>
    <row r="2" spans="1:8" ht="15.6" x14ac:dyDescent="0.3">
      <c r="A2" s="2" t="s">
        <v>31</v>
      </c>
    </row>
    <row r="3" spans="1:8" x14ac:dyDescent="0.3">
      <c r="A3" s="3"/>
      <c r="B3" s="4" t="s">
        <v>0</v>
      </c>
      <c r="C3" s="5" t="s">
        <v>1</v>
      </c>
      <c r="D3" s="5" t="s">
        <v>2</v>
      </c>
    </row>
    <row r="4" spans="1:8" x14ac:dyDescent="0.3">
      <c r="A4" s="3" t="s">
        <v>3</v>
      </c>
      <c r="B4" s="11">
        <v>214724</v>
      </c>
      <c r="C4" s="11">
        <v>6932</v>
      </c>
      <c r="D4" s="15">
        <f t="shared" ref="D4" si="0">SUM(B4:C4)</f>
        <v>221656</v>
      </c>
    </row>
    <row r="5" spans="1:8" x14ac:dyDescent="0.3">
      <c r="A5" s="3" t="s">
        <v>4</v>
      </c>
      <c r="B5" s="11">
        <v>210899</v>
      </c>
      <c r="C5" s="11">
        <v>11025</v>
      </c>
      <c r="D5" s="15">
        <f>SUM(B5:C5)</f>
        <v>221924</v>
      </c>
    </row>
    <row r="6" spans="1:8" x14ac:dyDescent="0.3">
      <c r="A6" s="3" t="s">
        <v>5</v>
      </c>
      <c r="B6" s="11">
        <v>191804</v>
      </c>
      <c r="C6" s="11">
        <v>30911</v>
      </c>
      <c r="D6" s="15">
        <f>SUM(B6:C6)</f>
        <v>222715</v>
      </c>
    </row>
    <row r="7" spans="1:8" x14ac:dyDescent="0.3">
      <c r="A7" s="3" t="s">
        <v>6</v>
      </c>
      <c r="B7" s="11"/>
      <c r="C7" s="11"/>
      <c r="D7" s="15"/>
    </row>
    <row r="8" spans="1:8" x14ac:dyDescent="0.3">
      <c r="A8" s="3" t="s">
        <v>7</v>
      </c>
      <c r="B8" s="11"/>
      <c r="C8" s="11"/>
      <c r="D8" s="15"/>
    </row>
    <row r="9" spans="1:8" x14ac:dyDescent="0.3">
      <c r="A9" s="3" t="s">
        <v>8</v>
      </c>
      <c r="B9" s="11"/>
      <c r="C9" s="11"/>
      <c r="D9" s="15"/>
    </row>
    <row r="10" spans="1:8" x14ac:dyDescent="0.3">
      <c r="A10" s="3" t="s">
        <v>9</v>
      </c>
      <c r="B10" s="11"/>
      <c r="C10" s="11"/>
      <c r="D10" s="15"/>
    </row>
    <row r="11" spans="1:8" x14ac:dyDescent="0.3">
      <c r="A11" s="3" t="s">
        <v>10</v>
      </c>
      <c r="B11" s="11"/>
      <c r="C11" s="11"/>
      <c r="D11" s="15"/>
    </row>
    <row r="12" spans="1:8" x14ac:dyDescent="0.3">
      <c r="A12" s="3" t="s">
        <v>11</v>
      </c>
      <c r="B12" s="11"/>
      <c r="C12" s="11"/>
      <c r="D12" s="15"/>
    </row>
    <row r="13" spans="1:8" x14ac:dyDescent="0.3">
      <c r="A13" s="3" t="s">
        <v>12</v>
      </c>
      <c r="B13" s="11"/>
      <c r="C13" s="11"/>
      <c r="D13" s="15"/>
    </row>
    <row r="14" spans="1:8" x14ac:dyDescent="0.3">
      <c r="A14" s="3" t="s">
        <v>13</v>
      </c>
      <c r="B14" s="11"/>
      <c r="C14" s="11"/>
      <c r="D14" s="15"/>
    </row>
    <row r="15" spans="1:8" x14ac:dyDescent="0.3">
      <c r="A15" s="3" t="s">
        <v>14</v>
      </c>
      <c r="B15" s="11"/>
      <c r="C15" s="11"/>
      <c r="D15" s="15"/>
    </row>
    <row r="17" spans="1:4" ht="18" x14ac:dyDescent="0.35">
      <c r="A17" s="1" t="s">
        <v>25</v>
      </c>
    </row>
    <row r="18" spans="1:4" ht="15.6" x14ac:dyDescent="0.3">
      <c r="A18" s="2" t="s">
        <v>26</v>
      </c>
    </row>
    <row r="19" spans="1:4" x14ac:dyDescent="0.3">
      <c r="A19" s="3"/>
      <c r="B19" s="4" t="s">
        <v>0</v>
      </c>
      <c r="C19" s="5" t="s">
        <v>1</v>
      </c>
      <c r="D19" s="5" t="s">
        <v>2</v>
      </c>
    </row>
    <row r="20" spans="1:4" x14ac:dyDescent="0.3">
      <c r="A20" s="3" t="s">
        <v>3</v>
      </c>
      <c r="B20" s="11">
        <v>212779</v>
      </c>
      <c r="C20" s="11">
        <v>4401</v>
      </c>
      <c r="D20" s="15">
        <f t="shared" ref="D20:D31" si="1">SUM(B20:C20)</f>
        <v>217180</v>
      </c>
    </row>
    <row r="21" spans="1:4" x14ac:dyDescent="0.3">
      <c r="A21" s="3" t="s">
        <v>4</v>
      </c>
      <c r="B21" s="11">
        <v>213180</v>
      </c>
      <c r="C21" s="11">
        <v>4432</v>
      </c>
      <c r="D21" s="15">
        <f t="shared" si="1"/>
        <v>217612</v>
      </c>
    </row>
    <row r="22" spans="1:4" x14ac:dyDescent="0.3">
      <c r="A22" s="3" t="s">
        <v>5</v>
      </c>
      <c r="B22" s="11">
        <v>213245</v>
      </c>
      <c r="C22" s="11">
        <v>4518</v>
      </c>
      <c r="D22" s="15">
        <f t="shared" si="1"/>
        <v>217763</v>
      </c>
    </row>
    <row r="23" spans="1:4" x14ac:dyDescent="0.3">
      <c r="A23" s="3" t="s">
        <v>6</v>
      </c>
      <c r="B23" s="11">
        <v>213368</v>
      </c>
      <c r="C23" s="11">
        <v>4739</v>
      </c>
      <c r="D23" s="15">
        <f t="shared" si="1"/>
        <v>218107</v>
      </c>
    </row>
    <row r="24" spans="1:4" x14ac:dyDescent="0.3">
      <c r="A24" s="3" t="s">
        <v>7</v>
      </c>
      <c r="B24" s="11">
        <v>213613</v>
      </c>
      <c r="C24" s="11">
        <v>4836</v>
      </c>
      <c r="D24" s="15">
        <f t="shared" si="1"/>
        <v>218449</v>
      </c>
    </row>
    <row r="25" spans="1:4" x14ac:dyDescent="0.3">
      <c r="A25" s="3" t="s">
        <v>8</v>
      </c>
      <c r="B25" s="11">
        <v>213805</v>
      </c>
      <c r="C25" s="11">
        <v>5085</v>
      </c>
      <c r="D25" s="15">
        <f t="shared" si="1"/>
        <v>218890</v>
      </c>
    </row>
    <row r="26" spans="1:4" x14ac:dyDescent="0.3">
      <c r="A26" s="3" t="s">
        <v>9</v>
      </c>
      <c r="B26" s="11">
        <v>214134</v>
      </c>
      <c r="C26" s="11">
        <v>5117</v>
      </c>
      <c r="D26" s="15">
        <f t="shared" si="1"/>
        <v>219251</v>
      </c>
    </row>
    <row r="27" spans="1:4" x14ac:dyDescent="0.3">
      <c r="A27" s="3" t="s">
        <v>10</v>
      </c>
      <c r="B27" s="11">
        <v>214550</v>
      </c>
      <c r="C27" s="11">
        <v>5169</v>
      </c>
      <c r="D27" s="15">
        <f t="shared" si="1"/>
        <v>219719</v>
      </c>
    </row>
    <row r="28" spans="1:4" x14ac:dyDescent="0.3">
      <c r="A28" s="3" t="s">
        <v>11</v>
      </c>
      <c r="B28" s="11">
        <v>214784</v>
      </c>
      <c r="C28" s="11">
        <v>5198</v>
      </c>
      <c r="D28" s="15">
        <f t="shared" si="1"/>
        <v>219982</v>
      </c>
    </row>
    <row r="29" spans="1:4" x14ac:dyDescent="0.3">
      <c r="A29" s="3" t="s">
        <v>12</v>
      </c>
      <c r="B29" s="11">
        <v>215067</v>
      </c>
      <c r="C29" s="11">
        <v>5245</v>
      </c>
      <c r="D29" s="15">
        <f t="shared" si="1"/>
        <v>220312</v>
      </c>
    </row>
    <row r="30" spans="1:4" x14ac:dyDescent="0.3">
      <c r="A30" s="3" t="s">
        <v>13</v>
      </c>
      <c r="B30" s="11">
        <v>215579</v>
      </c>
      <c r="C30" s="11">
        <v>5270</v>
      </c>
      <c r="D30" s="15">
        <f t="shared" si="1"/>
        <v>220849</v>
      </c>
    </row>
    <row r="31" spans="1:4" x14ac:dyDescent="0.3">
      <c r="A31" s="3" t="s">
        <v>14</v>
      </c>
      <c r="B31" s="11">
        <v>215614</v>
      </c>
      <c r="C31" s="11">
        <v>5727</v>
      </c>
      <c r="D31" s="15">
        <f t="shared" si="1"/>
        <v>221341</v>
      </c>
    </row>
    <row r="33" spans="1:4" ht="18" x14ac:dyDescent="0.35">
      <c r="A33" s="1" t="s">
        <v>32</v>
      </c>
    </row>
    <row r="34" spans="1:4" ht="15.6" x14ac:dyDescent="0.3">
      <c r="A34" s="6" t="s">
        <v>27</v>
      </c>
    </row>
    <row r="35" spans="1:4" x14ac:dyDescent="0.3">
      <c r="A35" s="7"/>
      <c r="B35" s="4" t="s">
        <v>15</v>
      </c>
      <c r="C35" s="4" t="s">
        <v>16</v>
      </c>
      <c r="D35" s="4" t="s">
        <v>2</v>
      </c>
    </row>
    <row r="36" spans="1:4" x14ac:dyDescent="0.3">
      <c r="A36" s="7">
        <v>2007</v>
      </c>
      <c r="B36" s="11">
        <v>177173</v>
      </c>
      <c r="C36" s="11">
        <v>1494</v>
      </c>
      <c r="D36" s="15">
        <f>SUM(B36:C36)</f>
        <v>178667</v>
      </c>
    </row>
    <row r="37" spans="1:4" x14ac:dyDescent="0.3">
      <c r="A37" s="7">
        <v>2008</v>
      </c>
      <c r="B37" s="11">
        <v>180235</v>
      </c>
      <c r="C37" s="11">
        <v>1586</v>
      </c>
      <c r="D37" s="15">
        <f t="shared" ref="D37:D50" si="2">SUM(B37:C37)</f>
        <v>181821</v>
      </c>
    </row>
    <row r="38" spans="1:4" x14ac:dyDescent="0.3">
      <c r="A38" s="7">
        <v>2009</v>
      </c>
      <c r="B38" s="11">
        <v>178778</v>
      </c>
      <c r="C38" s="11">
        <v>1687</v>
      </c>
      <c r="D38" s="15">
        <f t="shared" si="2"/>
        <v>180465</v>
      </c>
    </row>
    <row r="39" spans="1:4" x14ac:dyDescent="0.3">
      <c r="A39" s="7">
        <v>2010</v>
      </c>
      <c r="B39" s="11">
        <v>179263</v>
      </c>
      <c r="C39" s="11">
        <v>1769</v>
      </c>
      <c r="D39" s="15">
        <f t="shared" si="2"/>
        <v>181032</v>
      </c>
    </row>
    <row r="40" spans="1:4" x14ac:dyDescent="0.3">
      <c r="A40" s="7">
        <v>2011</v>
      </c>
      <c r="B40" s="11">
        <v>179816</v>
      </c>
      <c r="C40" s="11">
        <v>1833</v>
      </c>
      <c r="D40" s="15">
        <f t="shared" si="2"/>
        <v>181649</v>
      </c>
    </row>
    <row r="41" spans="1:4" x14ac:dyDescent="0.3">
      <c r="A41" s="7">
        <v>2012</v>
      </c>
      <c r="B41" s="11">
        <v>180982</v>
      </c>
      <c r="C41" s="11">
        <v>1905</v>
      </c>
      <c r="D41" s="15">
        <f t="shared" si="2"/>
        <v>182887</v>
      </c>
    </row>
    <row r="42" spans="1:4" x14ac:dyDescent="0.3">
      <c r="A42" s="7">
        <v>2013</v>
      </c>
      <c r="B42" s="11">
        <v>182277</v>
      </c>
      <c r="C42" s="11">
        <v>1988</v>
      </c>
      <c r="D42" s="15">
        <f t="shared" si="2"/>
        <v>184265</v>
      </c>
    </row>
    <row r="43" spans="1:4" x14ac:dyDescent="0.3">
      <c r="A43" s="7">
        <v>2014</v>
      </c>
      <c r="B43" s="11">
        <v>183660</v>
      </c>
      <c r="C43" s="11">
        <v>2035</v>
      </c>
      <c r="D43" s="15">
        <f t="shared" si="2"/>
        <v>185695</v>
      </c>
    </row>
    <row r="44" spans="1:4" x14ac:dyDescent="0.3">
      <c r="A44" s="7">
        <v>2015</v>
      </c>
      <c r="B44" s="11">
        <v>185138</v>
      </c>
      <c r="C44" s="11">
        <v>2086</v>
      </c>
      <c r="D44" s="15">
        <f t="shared" si="2"/>
        <v>187224</v>
      </c>
    </row>
    <row r="45" spans="1:4" x14ac:dyDescent="0.3">
      <c r="A45" s="7">
        <v>2016</v>
      </c>
      <c r="B45" s="11">
        <v>186858</v>
      </c>
      <c r="C45" s="11">
        <v>2154</v>
      </c>
      <c r="D45" s="15">
        <f t="shared" si="2"/>
        <v>189012</v>
      </c>
    </row>
    <row r="46" spans="1:4" x14ac:dyDescent="0.3">
      <c r="A46" s="7">
        <v>2017</v>
      </c>
      <c r="B46" s="11">
        <v>189601</v>
      </c>
      <c r="C46" s="11">
        <v>2200</v>
      </c>
      <c r="D46" s="15">
        <f t="shared" si="2"/>
        <v>191801</v>
      </c>
    </row>
    <row r="47" spans="1:4" x14ac:dyDescent="0.3">
      <c r="A47" s="7">
        <v>2018</v>
      </c>
      <c r="B47" s="11">
        <v>192500</v>
      </c>
      <c r="C47" s="11">
        <v>2302</v>
      </c>
      <c r="D47" s="15">
        <f t="shared" si="2"/>
        <v>194802</v>
      </c>
    </row>
    <row r="48" spans="1:4" x14ac:dyDescent="0.3">
      <c r="A48" s="7">
        <v>2019</v>
      </c>
      <c r="B48" s="11">
        <v>196754</v>
      </c>
      <c r="C48" s="11">
        <v>2336</v>
      </c>
      <c r="D48" s="15">
        <f t="shared" si="2"/>
        <v>199090</v>
      </c>
    </row>
    <row r="49" spans="1:9" x14ac:dyDescent="0.3">
      <c r="A49" s="7">
        <v>2020</v>
      </c>
      <c r="B49" s="11">
        <v>200659</v>
      </c>
      <c r="C49" s="11">
        <v>2552</v>
      </c>
      <c r="D49" s="15">
        <f t="shared" si="2"/>
        <v>203211</v>
      </c>
    </row>
    <row r="50" spans="1:9" x14ac:dyDescent="0.3">
      <c r="A50" s="7">
        <v>2021</v>
      </c>
      <c r="B50" s="11">
        <v>204314</v>
      </c>
      <c r="C50" s="11">
        <v>2836</v>
      </c>
      <c r="D50" s="15">
        <f t="shared" si="2"/>
        <v>207150</v>
      </c>
    </row>
    <row r="51" spans="1:9" x14ac:dyDescent="0.3">
      <c r="A51" s="7">
        <v>2022</v>
      </c>
      <c r="B51" s="11">
        <v>208529</v>
      </c>
      <c r="C51" s="11">
        <v>3028</v>
      </c>
      <c r="D51" s="15">
        <f>SUM(B51:C51)</f>
        <v>211557</v>
      </c>
    </row>
    <row r="52" spans="1:9" x14ac:dyDescent="0.3">
      <c r="A52" s="7">
        <v>2023</v>
      </c>
      <c r="B52" s="11">
        <v>212298</v>
      </c>
      <c r="C52" s="11">
        <v>4245</v>
      </c>
      <c r="D52" s="15">
        <v>216543</v>
      </c>
    </row>
    <row r="53" spans="1:9" x14ac:dyDescent="0.3">
      <c r="A53" s="7">
        <v>2024</v>
      </c>
      <c r="B53" s="11">
        <f>I75</f>
        <v>215614</v>
      </c>
      <c r="C53" s="11">
        <f>I97</f>
        <v>5727</v>
      </c>
      <c r="D53" s="15">
        <f>SUM(B53:C53)</f>
        <v>221341</v>
      </c>
    </row>
    <row r="54" spans="1:9" x14ac:dyDescent="0.3">
      <c r="A54" s="7">
        <v>2025</v>
      </c>
      <c r="B54" s="11">
        <f>I76</f>
        <v>191804</v>
      </c>
      <c r="C54" s="11">
        <f>I98</f>
        <v>30911</v>
      </c>
      <c r="D54" s="15">
        <f>SUM(B54:C54)</f>
        <v>222715</v>
      </c>
    </row>
    <row r="56" spans="1:9" ht="15.6" x14ac:dyDescent="0.3">
      <c r="A56" s="2" t="s">
        <v>28</v>
      </c>
    </row>
    <row r="57" spans="1:9" ht="28.8" x14ac:dyDescent="0.3">
      <c r="A57" s="8"/>
      <c r="B57" s="9" t="s">
        <v>17</v>
      </c>
      <c r="C57" s="9" t="s">
        <v>18</v>
      </c>
      <c r="D57" s="9" t="s">
        <v>19</v>
      </c>
      <c r="E57" s="9" t="s">
        <v>20</v>
      </c>
      <c r="F57" s="9" t="s">
        <v>21</v>
      </c>
      <c r="G57" s="9" t="s">
        <v>22</v>
      </c>
      <c r="H57" s="9" t="s">
        <v>23</v>
      </c>
      <c r="I57" s="9" t="s">
        <v>2</v>
      </c>
    </row>
    <row r="58" spans="1:9" x14ac:dyDescent="0.3">
      <c r="A58" s="7">
        <v>2007</v>
      </c>
      <c r="B58" s="11">
        <v>39401</v>
      </c>
      <c r="C58" s="11">
        <v>91264</v>
      </c>
      <c r="D58" s="11">
        <v>29341</v>
      </c>
      <c r="E58" s="11">
        <v>6061</v>
      </c>
      <c r="F58" s="11">
        <v>9043</v>
      </c>
      <c r="G58" s="11">
        <v>1211</v>
      </c>
      <c r="H58" s="11">
        <v>852</v>
      </c>
      <c r="I58" s="15">
        <f>SUM(B58:H58)</f>
        <v>177173</v>
      </c>
    </row>
    <row r="59" spans="1:9" x14ac:dyDescent="0.3">
      <c r="A59" s="7">
        <v>2008</v>
      </c>
      <c r="B59" s="11">
        <v>39812</v>
      </c>
      <c r="C59" s="11">
        <v>91902</v>
      </c>
      <c r="D59" s="11">
        <v>31338</v>
      </c>
      <c r="E59" s="11">
        <v>5859</v>
      </c>
      <c r="F59" s="11">
        <v>9193</v>
      </c>
      <c r="G59" s="11">
        <v>1202</v>
      </c>
      <c r="H59" s="11">
        <v>929</v>
      </c>
      <c r="I59" s="15">
        <f t="shared" ref="I59:I75" si="3">SUM(B59:H59)</f>
        <v>180235</v>
      </c>
    </row>
    <row r="60" spans="1:9" x14ac:dyDescent="0.3">
      <c r="A60" s="7">
        <v>2009</v>
      </c>
      <c r="B60" s="11">
        <v>38869</v>
      </c>
      <c r="C60" s="11">
        <v>91903</v>
      </c>
      <c r="D60" s="11">
        <v>31282</v>
      </c>
      <c r="E60" s="11">
        <v>5442</v>
      </c>
      <c r="F60" s="11">
        <v>9173</v>
      </c>
      <c r="G60" s="11">
        <v>1181</v>
      </c>
      <c r="H60" s="11">
        <v>928</v>
      </c>
      <c r="I60" s="15">
        <f t="shared" si="3"/>
        <v>178778</v>
      </c>
    </row>
    <row r="61" spans="1:9" x14ac:dyDescent="0.3">
      <c r="A61" s="7">
        <v>2010</v>
      </c>
      <c r="B61" s="11">
        <v>39123</v>
      </c>
      <c r="C61" s="11">
        <v>92056</v>
      </c>
      <c r="D61" s="11">
        <v>31612</v>
      </c>
      <c r="E61" s="11">
        <v>5200</v>
      </c>
      <c r="F61" s="11">
        <v>9191</v>
      </c>
      <c r="G61" s="11">
        <v>1161</v>
      </c>
      <c r="H61" s="11">
        <v>920</v>
      </c>
      <c r="I61" s="15">
        <f t="shared" si="3"/>
        <v>179263</v>
      </c>
    </row>
    <row r="62" spans="1:9" x14ac:dyDescent="0.3">
      <c r="A62" s="7">
        <v>2011</v>
      </c>
      <c r="B62" s="11">
        <v>39308</v>
      </c>
      <c r="C62" s="11">
        <v>92223</v>
      </c>
      <c r="D62" s="11">
        <v>31791</v>
      </c>
      <c r="E62" s="11">
        <v>5100</v>
      </c>
      <c r="F62" s="11">
        <v>9318</v>
      </c>
      <c r="G62" s="11">
        <v>1152</v>
      </c>
      <c r="H62" s="11">
        <v>924</v>
      </c>
      <c r="I62" s="15">
        <f t="shared" si="3"/>
        <v>179816</v>
      </c>
    </row>
    <row r="63" spans="1:9" x14ac:dyDescent="0.3">
      <c r="A63" s="7">
        <v>2012</v>
      </c>
      <c r="B63" s="11">
        <v>39494</v>
      </c>
      <c r="C63" s="11">
        <v>92986</v>
      </c>
      <c r="D63" s="11">
        <v>32031</v>
      </c>
      <c r="E63" s="11">
        <v>5033</v>
      </c>
      <c r="F63" s="11">
        <v>9362</v>
      </c>
      <c r="G63" s="11">
        <v>1151</v>
      </c>
      <c r="H63" s="11">
        <v>925</v>
      </c>
      <c r="I63" s="15">
        <f t="shared" si="3"/>
        <v>180982</v>
      </c>
    </row>
    <row r="64" spans="1:9" x14ac:dyDescent="0.3">
      <c r="A64" s="7">
        <v>2013</v>
      </c>
      <c r="B64" s="11">
        <v>40743</v>
      </c>
      <c r="C64" s="11">
        <v>93515</v>
      </c>
      <c r="D64" s="11">
        <v>32732</v>
      </c>
      <c r="E64" s="11">
        <v>4978</v>
      </c>
      <c r="F64" s="11">
        <v>9390</v>
      </c>
      <c r="G64" s="11">
        <v>0</v>
      </c>
      <c r="H64" s="11">
        <v>919</v>
      </c>
      <c r="I64" s="15">
        <f t="shared" si="3"/>
        <v>182277</v>
      </c>
    </row>
    <row r="65" spans="1:9" x14ac:dyDescent="0.3">
      <c r="A65" s="7">
        <v>2014</v>
      </c>
      <c r="B65" s="11">
        <v>40850</v>
      </c>
      <c r="C65" s="11">
        <v>94398</v>
      </c>
      <c r="D65" s="11">
        <v>33058</v>
      </c>
      <c r="E65" s="11">
        <v>4974</v>
      </c>
      <c r="F65" s="11">
        <v>9464</v>
      </c>
      <c r="G65" s="11">
        <v>0</v>
      </c>
      <c r="H65" s="11">
        <v>916</v>
      </c>
      <c r="I65" s="15">
        <f t="shared" si="3"/>
        <v>183660</v>
      </c>
    </row>
    <row r="66" spans="1:9" x14ac:dyDescent="0.3">
      <c r="A66" s="7">
        <v>2015</v>
      </c>
      <c r="B66" s="11">
        <v>41021</v>
      </c>
      <c r="C66" s="11">
        <v>95227</v>
      </c>
      <c r="D66" s="11">
        <v>33480</v>
      </c>
      <c r="E66" s="11">
        <v>4970</v>
      </c>
      <c r="F66" s="11">
        <v>9525</v>
      </c>
      <c r="G66" s="11">
        <v>0</v>
      </c>
      <c r="H66" s="11">
        <v>915</v>
      </c>
      <c r="I66" s="15">
        <f t="shared" si="3"/>
        <v>185138</v>
      </c>
    </row>
    <row r="67" spans="1:9" x14ac:dyDescent="0.3">
      <c r="A67" s="7">
        <v>2016</v>
      </c>
      <c r="B67" s="11">
        <v>41319</v>
      </c>
      <c r="C67" s="11">
        <v>95981</v>
      </c>
      <c r="D67" s="11">
        <v>34040</v>
      </c>
      <c r="E67" s="11">
        <v>4967</v>
      </c>
      <c r="F67" s="11">
        <v>9641</v>
      </c>
      <c r="G67" s="11">
        <v>0</v>
      </c>
      <c r="H67" s="11">
        <v>910</v>
      </c>
      <c r="I67" s="15">
        <f t="shared" si="3"/>
        <v>186858</v>
      </c>
    </row>
    <row r="68" spans="1:9" x14ac:dyDescent="0.3">
      <c r="A68" s="7">
        <v>2017</v>
      </c>
      <c r="B68" s="11">
        <v>41911</v>
      </c>
      <c r="C68" s="11">
        <v>97217</v>
      </c>
      <c r="D68" s="11">
        <v>34826</v>
      </c>
      <c r="E68" s="11">
        <v>4978</v>
      </c>
      <c r="F68" s="11">
        <v>9768</v>
      </c>
      <c r="G68" s="11">
        <v>0</v>
      </c>
      <c r="H68" s="11">
        <v>901</v>
      </c>
      <c r="I68" s="15">
        <f t="shared" si="3"/>
        <v>189601</v>
      </c>
    </row>
    <row r="69" spans="1:9" x14ac:dyDescent="0.3">
      <c r="A69" s="7">
        <v>2018</v>
      </c>
      <c r="B69" s="11">
        <v>42432</v>
      </c>
      <c r="C69" s="11">
        <v>98563</v>
      </c>
      <c r="D69" s="11">
        <v>35588</v>
      </c>
      <c r="E69" s="11">
        <v>5051</v>
      </c>
      <c r="F69" s="11">
        <v>9963</v>
      </c>
      <c r="G69" s="11">
        <v>0</v>
      </c>
      <c r="H69" s="11">
        <v>903</v>
      </c>
      <c r="I69" s="15">
        <f t="shared" si="3"/>
        <v>192500</v>
      </c>
    </row>
    <row r="70" spans="1:9" x14ac:dyDescent="0.3">
      <c r="A70" s="7">
        <v>2019</v>
      </c>
      <c r="B70" s="11">
        <v>42977</v>
      </c>
      <c r="C70" s="11">
        <v>100822</v>
      </c>
      <c r="D70" s="11">
        <v>36914</v>
      </c>
      <c r="E70" s="11">
        <v>5055</v>
      </c>
      <c r="F70" s="11">
        <v>10093</v>
      </c>
      <c r="G70" s="11">
        <v>0</v>
      </c>
      <c r="H70" s="11">
        <v>893</v>
      </c>
      <c r="I70" s="15">
        <f t="shared" si="3"/>
        <v>196754</v>
      </c>
    </row>
    <row r="71" spans="1:9" x14ac:dyDescent="0.3">
      <c r="A71" s="7">
        <v>2020</v>
      </c>
      <c r="B71" s="11">
        <v>44513</v>
      </c>
      <c r="C71" s="11">
        <v>102950</v>
      </c>
      <c r="D71" s="11">
        <v>37668</v>
      </c>
      <c r="E71" s="11">
        <v>5239</v>
      </c>
      <c r="F71" s="11">
        <v>10289</v>
      </c>
      <c r="G71" s="11">
        <v>0</v>
      </c>
      <c r="H71" s="11">
        <v>0</v>
      </c>
      <c r="I71" s="15">
        <f t="shared" si="3"/>
        <v>200659</v>
      </c>
    </row>
    <row r="72" spans="1:9" x14ac:dyDescent="0.3">
      <c r="A72" s="7">
        <v>2021</v>
      </c>
      <c r="B72" s="11">
        <v>44998</v>
      </c>
      <c r="C72" s="11">
        <v>104879</v>
      </c>
      <c r="D72" s="11">
        <v>38759</v>
      </c>
      <c r="E72" s="11">
        <v>5269</v>
      </c>
      <c r="F72" s="11">
        <v>10409</v>
      </c>
      <c r="G72" s="11">
        <v>0</v>
      </c>
      <c r="H72" s="11">
        <v>0</v>
      </c>
      <c r="I72" s="15">
        <f t="shared" si="3"/>
        <v>204314</v>
      </c>
    </row>
    <row r="73" spans="1:9" x14ac:dyDescent="0.3">
      <c r="A73" s="7">
        <v>2022</v>
      </c>
      <c r="B73" s="11">
        <v>45844</v>
      </c>
      <c r="C73" s="11">
        <v>106633</v>
      </c>
      <c r="D73" s="11">
        <v>40177</v>
      </c>
      <c r="E73" s="11">
        <v>5319</v>
      </c>
      <c r="F73" s="11">
        <v>10556</v>
      </c>
      <c r="G73" s="11">
        <v>0</v>
      </c>
      <c r="H73" s="11">
        <v>0</v>
      </c>
      <c r="I73" s="15">
        <f t="shared" si="3"/>
        <v>208529</v>
      </c>
    </row>
    <row r="74" spans="1:9" x14ac:dyDescent="0.3">
      <c r="A74" s="7">
        <v>2023</v>
      </c>
      <c r="B74" s="11">
        <v>46661</v>
      </c>
      <c r="C74" s="11">
        <v>108484</v>
      </c>
      <c r="D74" s="11">
        <v>41128</v>
      </c>
      <c r="E74" s="11">
        <v>5289</v>
      </c>
      <c r="F74" s="11">
        <v>10736</v>
      </c>
      <c r="G74" s="11">
        <v>0</v>
      </c>
      <c r="H74" s="11">
        <v>0</v>
      </c>
      <c r="I74" s="15">
        <f t="shared" si="3"/>
        <v>212298</v>
      </c>
    </row>
    <row r="75" spans="1:9" x14ac:dyDescent="0.3">
      <c r="A75" s="7">
        <v>2024</v>
      </c>
      <c r="B75" s="11">
        <v>47394</v>
      </c>
      <c r="C75" s="11">
        <v>110007</v>
      </c>
      <c r="D75" s="11">
        <v>42060</v>
      </c>
      <c r="E75" s="11">
        <v>5305</v>
      </c>
      <c r="F75" s="11">
        <v>10848</v>
      </c>
      <c r="G75" s="11">
        <v>0</v>
      </c>
      <c r="H75" s="11">
        <v>0</v>
      </c>
      <c r="I75" s="15">
        <f t="shared" si="3"/>
        <v>215614</v>
      </c>
    </row>
    <row r="76" spans="1:9" x14ac:dyDescent="0.3">
      <c r="A76" s="7">
        <v>2025</v>
      </c>
      <c r="B76" s="11">
        <v>47634</v>
      </c>
      <c r="C76" s="11">
        <v>85650</v>
      </c>
      <c r="D76" s="11">
        <v>42317</v>
      </c>
      <c r="E76" s="11">
        <v>5318</v>
      </c>
      <c r="F76" s="11">
        <v>10885</v>
      </c>
      <c r="G76" s="11">
        <v>0</v>
      </c>
      <c r="H76" s="11">
        <v>0</v>
      </c>
      <c r="I76" s="15">
        <f>SUM(B76:H76)</f>
        <v>191804</v>
      </c>
    </row>
    <row r="78" spans="1:9" ht="15.6" x14ac:dyDescent="0.3">
      <c r="A78" s="2" t="s">
        <v>29</v>
      </c>
    </row>
    <row r="79" spans="1:9" ht="28.8" x14ac:dyDescent="0.3">
      <c r="A79" s="8"/>
      <c r="B79" s="9" t="s">
        <v>17</v>
      </c>
      <c r="C79" s="9" t="s">
        <v>18</v>
      </c>
      <c r="D79" s="9" t="s">
        <v>19</v>
      </c>
      <c r="E79" s="9" t="s">
        <v>20</v>
      </c>
      <c r="F79" s="9" t="s">
        <v>21</v>
      </c>
      <c r="G79" s="9" t="s">
        <v>22</v>
      </c>
      <c r="H79" s="9" t="s">
        <v>23</v>
      </c>
      <c r="I79" s="9" t="s">
        <v>2</v>
      </c>
    </row>
    <row r="80" spans="1:9" x14ac:dyDescent="0.3">
      <c r="A80" s="7">
        <v>2007</v>
      </c>
      <c r="B80" s="11">
        <v>723</v>
      </c>
      <c r="C80" s="11">
        <v>354</v>
      </c>
      <c r="D80" s="11">
        <v>241</v>
      </c>
      <c r="E80" s="11">
        <v>81</v>
      </c>
      <c r="F80" s="11">
        <v>61</v>
      </c>
      <c r="G80" s="11">
        <v>26</v>
      </c>
      <c r="H80" s="11">
        <v>8</v>
      </c>
      <c r="I80" s="15">
        <f>SUM(B80:H80)</f>
        <v>1494</v>
      </c>
    </row>
    <row r="81" spans="1:9" x14ac:dyDescent="0.3">
      <c r="A81" s="7">
        <v>2008</v>
      </c>
      <c r="B81" s="11">
        <v>776</v>
      </c>
      <c r="C81" s="11">
        <v>379</v>
      </c>
      <c r="D81" s="11">
        <v>253</v>
      </c>
      <c r="E81" s="11">
        <v>83</v>
      </c>
      <c r="F81" s="11">
        <v>60</v>
      </c>
      <c r="G81" s="11">
        <v>27</v>
      </c>
      <c r="H81" s="11">
        <v>8</v>
      </c>
      <c r="I81" s="15">
        <f t="shared" ref="I81:I94" si="4">SUM(B81:H81)</f>
        <v>1586</v>
      </c>
    </row>
    <row r="82" spans="1:9" x14ac:dyDescent="0.3">
      <c r="A82" s="7">
        <v>2009</v>
      </c>
      <c r="B82" s="11">
        <v>821</v>
      </c>
      <c r="C82" s="11">
        <v>394</v>
      </c>
      <c r="D82" s="11">
        <v>271</v>
      </c>
      <c r="E82" s="11">
        <v>93</v>
      </c>
      <c r="F82" s="11">
        <v>70</v>
      </c>
      <c r="G82" s="11">
        <v>28</v>
      </c>
      <c r="H82" s="11">
        <v>10</v>
      </c>
      <c r="I82" s="15">
        <f t="shared" si="4"/>
        <v>1687</v>
      </c>
    </row>
    <row r="83" spans="1:9" x14ac:dyDescent="0.3">
      <c r="A83" s="7">
        <v>2010</v>
      </c>
      <c r="B83" s="11">
        <v>841</v>
      </c>
      <c r="C83" s="11">
        <v>421</v>
      </c>
      <c r="D83" s="11">
        <v>294</v>
      </c>
      <c r="E83" s="11">
        <v>91</v>
      </c>
      <c r="F83" s="11">
        <v>74</v>
      </c>
      <c r="G83" s="11">
        <v>35</v>
      </c>
      <c r="H83" s="11">
        <v>13</v>
      </c>
      <c r="I83" s="15">
        <f t="shared" si="4"/>
        <v>1769</v>
      </c>
    </row>
    <row r="84" spans="1:9" x14ac:dyDescent="0.3">
      <c r="A84" s="7">
        <v>2011</v>
      </c>
      <c r="B84" s="11">
        <v>867</v>
      </c>
      <c r="C84" s="11">
        <v>432</v>
      </c>
      <c r="D84" s="11">
        <v>317</v>
      </c>
      <c r="E84" s="11">
        <v>89</v>
      </c>
      <c r="F84" s="11">
        <v>80</v>
      </c>
      <c r="G84" s="11">
        <v>35</v>
      </c>
      <c r="H84" s="11">
        <v>13</v>
      </c>
      <c r="I84" s="15">
        <f t="shared" si="4"/>
        <v>1833</v>
      </c>
    </row>
    <row r="85" spans="1:9" x14ac:dyDescent="0.3">
      <c r="A85" s="7">
        <v>2012</v>
      </c>
      <c r="B85" s="11">
        <v>905</v>
      </c>
      <c r="C85" s="11">
        <v>438</v>
      </c>
      <c r="D85" s="11">
        <v>340</v>
      </c>
      <c r="E85" s="11">
        <v>93</v>
      </c>
      <c r="F85" s="11">
        <v>83</v>
      </c>
      <c r="G85" s="11">
        <v>35</v>
      </c>
      <c r="H85" s="11">
        <v>11</v>
      </c>
      <c r="I85" s="15">
        <f t="shared" si="4"/>
        <v>1905</v>
      </c>
    </row>
    <row r="86" spans="1:9" x14ac:dyDescent="0.3">
      <c r="A86" s="7">
        <v>2013</v>
      </c>
      <c r="B86" s="11">
        <v>985</v>
      </c>
      <c r="C86" s="11">
        <v>446</v>
      </c>
      <c r="D86" s="11">
        <v>356</v>
      </c>
      <c r="E86" s="11">
        <v>97</v>
      </c>
      <c r="F86" s="11">
        <v>92</v>
      </c>
      <c r="G86" s="11">
        <v>0</v>
      </c>
      <c r="H86" s="11">
        <v>12</v>
      </c>
      <c r="I86" s="15">
        <f t="shared" si="4"/>
        <v>1988</v>
      </c>
    </row>
    <row r="87" spans="1:9" x14ac:dyDescent="0.3">
      <c r="A87" s="7">
        <v>2014</v>
      </c>
      <c r="B87" s="11">
        <v>1020</v>
      </c>
      <c r="C87" s="11">
        <v>442</v>
      </c>
      <c r="D87" s="11">
        <v>373</v>
      </c>
      <c r="E87" s="11">
        <v>97</v>
      </c>
      <c r="F87" s="11">
        <v>91</v>
      </c>
      <c r="G87" s="11">
        <v>0</v>
      </c>
      <c r="H87" s="11">
        <v>12</v>
      </c>
      <c r="I87" s="15">
        <f t="shared" si="4"/>
        <v>2035</v>
      </c>
    </row>
    <row r="88" spans="1:9" x14ac:dyDescent="0.3">
      <c r="A88" s="7">
        <v>2015</v>
      </c>
      <c r="B88" s="11">
        <v>1057</v>
      </c>
      <c r="C88" s="11">
        <v>451</v>
      </c>
      <c r="D88" s="11">
        <v>371</v>
      </c>
      <c r="E88" s="11">
        <v>103</v>
      </c>
      <c r="F88" s="11">
        <v>92</v>
      </c>
      <c r="G88" s="11">
        <v>0</v>
      </c>
      <c r="H88" s="11">
        <v>12</v>
      </c>
      <c r="I88" s="15">
        <f t="shared" si="4"/>
        <v>2086</v>
      </c>
    </row>
    <row r="89" spans="1:9" x14ac:dyDescent="0.3">
      <c r="A89" s="7">
        <v>2016</v>
      </c>
      <c r="B89" s="11">
        <v>1096</v>
      </c>
      <c r="C89" s="11">
        <v>460</v>
      </c>
      <c r="D89" s="11">
        <v>392</v>
      </c>
      <c r="E89" s="11">
        <v>101</v>
      </c>
      <c r="F89" s="11">
        <v>93</v>
      </c>
      <c r="G89" s="11">
        <v>0</v>
      </c>
      <c r="H89" s="11">
        <v>12</v>
      </c>
      <c r="I89" s="15">
        <f t="shared" si="4"/>
        <v>2154</v>
      </c>
    </row>
    <row r="90" spans="1:9" x14ac:dyDescent="0.3">
      <c r="A90" s="7">
        <v>2017</v>
      </c>
      <c r="B90" s="11">
        <v>1132</v>
      </c>
      <c r="C90" s="11">
        <v>463</v>
      </c>
      <c r="D90" s="11">
        <v>395</v>
      </c>
      <c r="E90" s="11">
        <v>108</v>
      </c>
      <c r="F90" s="11">
        <v>90</v>
      </c>
      <c r="G90" s="11">
        <v>0</v>
      </c>
      <c r="H90" s="11">
        <v>12</v>
      </c>
      <c r="I90" s="15">
        <f t="shared" si="4"/>
        <v>2200</v>
      </c>
    </row>
    <row r="91" spans="1:9" x14ac:dyDescent="0.3">
      <c r="A91" s="7">
        <v>2018</v>
      </c>
      <c r="B91" s="11">
        <v>1205</v>
      </c>
      <c r="C91" s="11">
        <v>467</v>
      </c>
      <c r="D91" s="11">
        <v>408</v>
      </c>
      <c r="E91" s="11">
        <v>110</v>
      </c>
      <c r="F91" s="11">
        <v>98</v>
      </c>
      <c r="G91" s="11">
        <v>0</v>
      </c>
      <c r="H91" s="11">
        <v>14</v>
      </c>
      <c r="I91" s="15">
        <f t="shared" si="4"/>
        <v>2302</v>
      </c>
    </row>
    <row r="92" spans="1:9" x14ac:dyDescent="0.3">
      <c r="A92" s="7">
        <v>2019</v>
      </c>
      <c r="B92" s="11">
        <v>1244</v>
      </c>
      <c r="C92" s="11">
        <v>458</v>
      </c>
      <c r="D92" s="11">
        <v>412</v>
      </c>
      <c r="E92" s="11">
        <v>110</v>
      </c>
      <c r="F92" s="11">
        <v>98</v>
      </c>
      <c r="G92" s="11">
        <v>0</v>
      </c>
      <c r="H92" s="11">
        <v>14</v>
      </c>
      <c r="I92" s="15">
        <f t="shared" si="4"/>
        <v>2336</v>
      </c>
    </row>
    <row r="93" spans="1:9" x14ac:dyDescent="0.3">
      <c r="A93" s="7">
        <v>2020</v>
      </c>
      <c r="B93" s="11">
        <v>1301</v>
      </c>
      <c r="C93" s="11">
        <v>613</v>
      </c>
      <c r="D93" s="11">
        <v>424</v>
      </c>
      <c r="E93" s="11">
        <v>115</v>
      </c>
      <c r="F93" s="11">
        <v>99</v>
      </c>
      <c r="G93" s="11">
        <v>0</v>
      </c>
      <c r="H93" s="11">
        <v>0</v>
      </c>
      <c r="I93" s="15">
        <f t="shared" si="4"/>
        <v>2552</v>
      </c>
    </row>
    <row r="94" spans="1:9" x14ac:dyDescent="0.3">
      <c r="A94" s="7">
        <v>2021</v>
      </c>
      <c r="B94" s="11">
        <v>1395</v>
      </c>
      <c r="C94" s="11">
        <v>632</v>
      </c>
      <c r="D94" s="11">
        <v>564</v>
      </c>
      <c r="E94" s="11">
        <v>137</v>
      </c>
      <c r="F94" s="11">
        <v>108</v>
      </c>
      <c r="G94" s="11">
        <v>0</v>
      </c>
      <c r="H94" s="11">
        <v>0</v>
      </c>
      <c r="I94" s="15">
        <f t="shared" si="4"/>
        <v>2836</v>
      </c>
    </row>
    <row r="95" spans="1:9" x14ac:dyDescent="0.3">
      <c r="A95" s="7">
        <v>2022</v>
      </c>
      <c r="B95" s="11">
        <v>1468</v>
      </c>
      <c r="C95" s="11">
        <v>625</v>
      </c>
      <c r="D95" s="11">
        <v>682</v>
      </c>
      <c r="E95" s="11">
        <v>139</v>
      </c>
      <c r="F95" s="11">
        <v>114</v>
      </c>
      <c r="G95" s="11">
        <v>0</v>
      </c>
      <c r="H95" s="11">
        <v>0</v>
      </c>
      <c r="I95" s="15">
        <f t="shared" ref="I95:I96" si="5">SUM(B95:H95)</f>
        <v>3028</v>
      </c>
    </row>
    <row r="96" spans="1:9" x14ac:dyDescent="0.3">
      <c r="A96" s="7">
        <v>2023</v>
      </c>
      <c r="B96" s="11">
        <v>1580</v>
      </c>
      <c r="C96" s="11">
        <v>813</v>
      </c>
      <c r="D96" s="11">
        <v>1503</v>
      </c>
      <c r="E96" s="11">
        <v>232</v>
      </c>
      <c r="F96" s="11">
        <v>117</v>
      </c>
      <c r="G96" s="11">
        <v>0</v>
      </c>
      <c r="H96" s="11">
        <v>0</v>
      </c>
      <c r="I96" s="15">
        <f t="shared" si="5"/>
        <v>4245</v>
      </c>
    </row>
    <row r="97" spans="1:9" x14ac:dyDescent="0.3">
      <c r="A97" s="7">
        <v>2024</v>
      </c>
      <c r="B97" s="11">
        <v>1753</v>
      </c>
      <c r="C97" s="11">
        <v>1086</v>
      </c>
      <c r="D97" s="11">
        <v>2496</v>
      </c>
      <c r="E97" s="11">
        <v>270</v>
      </c>
      <c r="F97" s="11">
        <v>122</v>
      </c>
      <c r="G97" s="11">
        <v>0</v>
      </c>
      <c r="H97" s="11">
        <v>0</v>
      </c>
      <c r="I97" s="15">
        <f>SUM(B97:H97)</f>
        <v>5727</v>
      </c>
    </row>
    <row r="98" spans="1:9" x14ac:dyDescent="0.3">
      <c r="A98" s="7">
        <v>2025</v>
      </c>
      <c r="B98" s="11">
        <v>1804</v>
      </c>
      <c r="C98" s="11">
        <v>26060</v>
      </c>
      <c r="D98" s="11">
        <v>2657</v>
      </c>
      <c r="E98" s="11">
        <v>269</v>
      </c>
      <c r="F98" s="11">
        <v>121</v>
      </c>
      <c r="G98" s="11">
        <v>0</v>
      </c>
      <c r="H98" s="11">
        <v>0</v>
      </c>
      <c r="I98" s="15">
        <f>SUM(B98:H98)</f>
        <v>30911</v>
      </c>
    </row>
  </sheetData>
  <pageMargins left="0.7" right="0.7" top="0.75" bottom="0.75" header="0.3" footer="0.3"/>
  <ignoredErrors>
    <ignoredError sqref="D36:D51 I58:I75 I80:I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 Sigrún Torfadóttir</dc:creator>
  <cp:lastModifiedBy>Bergþóra Þorvaldsdóttir</cp:lastModifiedBy>
  <dcterms:created xsi:type="dcterms:W3CDTF">2021-03-16T13:33:13Z</dcterms:created>
  <dcterms:modified xsi:type="dcterms:W3CDTF">2025-03-12T15:42:18Z</dcterms:modified>
</cp:coreProperties>
</file>